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34BE0544-5486-4CCC-A1A6-F899489C542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<sst xmlns="http://schemas.openxmlformats.org/spreadsheetml/2006/main" count="2262" uniqueCount="1134">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</sst>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669</v>
      </c>
      <c r="B10" s="183"/>
      <c r="C10" s="191" t="str">
        <f>VLOOKUP(A10,lista,2,0)</f>
        <v>G. PMO Y DIRECCIONES DE OBRA</v>
      </c>
      <c r="D10" s="191"/>
      <c r="E10" s="191"/>
      <c r="F10" s="191"/>
      <c r="G10" s="191" t="str">
        <f>VLOOKUP(A10,lista,3,0)</f>
        <v>Técnico/a 2</v>
      </c>
      <c r="H10" s="191"/>
      <c r="I10" s="198" t="str">
        <f>VLOOKUP(A10,lista,4,0)</f>
        <v xml:space="preserve">Técnico/a administrativo de control y seguimiento de contratos de carreteras. </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t="str">
        <f>VLOOKUP(A10,lista,6,0)</f>
        <v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jJ56H6WKX6gZ/NO2MKHsZHHEtLD/sAWm0ok46al+SEM8VUFaBlSis9KP0iCoayrYjfrUvTamG6vo1WWuhA9dA==" saltValue="LFrLqU0AbZBl5lxV+SJbt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2025-02-12T12:47:39Z</dcterms:modified>
</cp:coreProperties>
</file>